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1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michaelmaglaras/Desktop/DESKTOP/TT CURRENT FILES - ALL/CLIENT FILES CURRENT/CFSIC/FILES 2026/MRW CONNECTED (WEB SERVICES) (cont'd)/WEBSITE CONTENT - MM/FOR CONTRACTORS SECTION/Proposal and Worksheet Templates/NEW UNIVERSAL WORKSHEETS/"/>
    </mc:Choice>
  </mc:AlternateContent>
  <xr:revisionPtr revIDLastSave="0" documentId="13_ncr:1_{6408DEB7-42B7-A244-92D1-F842B3FC587C}" xr6:coauthVersionLast="47" xr6:coauthVersionMax="47" xr10:uidLastSave="{00000000-0000-0000-0000-000000000000}"/>
  <bookViews>
    <workbookView xWindow="5600" yWindow="1680" windowWidth="25600" windowHeight="16060" xr2:uid="{00000000-000D-0000-FFFF-FFFF00000000}"/>
  </bookViews>
  <sheets>
    <sheet name="CFSIC Allowable Costs SOG-only" sheetId="1" r:id="rId1"/>
  </sheets>
  <definedNames>
    <definedName name="_xlnm.Print_Area" localSheetId="0">'CFSIC Allowable Costs SOG-only'!$A$1:$I$89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9" i="1" l="1"/>
  <c r="H19" i="1"/>
  <c r="I19" i="1" s="1"/>
  <c r="E25" i="1"/>
  <c r="H25" i="1"/>
  <c r="I25" i="1" l="1"/>
  <c r="I28" i="1"/>
</calcChain>
</file>

<file path=xl/sharedStrings.xml><?xml version="1.0" encoding="utf-8"?>
<sst xmlns="http://schemas.openxmlformats.org/spreadsheetml/2006/main" count="92" uniqueCount="75">
  <si>
    <t>House Calculation</t>
  </si>
  <si>
    <t>Linear Ft</t>
  </si>
  <si>
    <t>($ / Ft.)</t>
  </si>
  <si>
    <t>Total</t>
  </si>
  <si>
    <t>House</t>
  </si>
  <si>
    <t>(Sq. Ft.)</t>
  </si>
  <si>
    <t>($)</t>
  </si>
  <si>
    <t xml:space="preserve">($/Sq. Ft.) </t>
  </si>
  <si>
    <t>Garage Calculation</t>
  </si>
  <si>
    <t>Garage</t>
  </si>
  <si>
    <t>Between (insert name of contractor) and (insert name of homeowner)</t>
  </si>
  <si>
    <t>I hereby certify that this calculation is a true and accurate linear and/or square footage calculation,</t>
  </si>
  <si>
    <t>on the foundation as specified in my proposal to which this calculation worksheet is attached.</t>
  </si>
  <si>
    <t>_____________________________________</t>
  </si>
  <si>
    <t>SIGNATURE</t>
  </si>
  <si>
    <t>Subtotal</t>
  </si>
  <si>
    <t>Basement Slab</t>
  </si>
  <si>
    <t>Garage Floor Slab</t>
  </si>
  <si>
    <r>
      <t xml:space="preserve">Your Cost Factor </t>
    </r>
    <r>
      <rPr>
        <sz val="11"/>
        <color rgb="FFC30101"/>
        <rFont val="Arial"/>
        <family val="2"/>
      </rPr>
      <t>*</t>
    </r>
  </si>
  <si>
    <t>Calculation Worksheet: Calculating Allowable Concrete Work Costs Under the CFSIC Program</t>
  </si>
  <si>
    <t>(List of concrete work ALLOWABLE by CFSIC can be seen at the end of this worksheet.)</t>
  </si>
  <si>
    <t>and accurately reflects the cost of the allowable concrete work that will be done</t>
  </si>
  <si>
    <t>_________________</t>
  </si>
  <si>
    <t>DATE</t>
  </si>
  <si>
    <t>the house, chimney, and garage (if applicable) onto the new foundation</t>
  </si>
  <si>
    <t>(1) YOUR per linear/sq. ft. costs cannot exceed CFSIC's per linear/sq. ft. costs noted above, and</t>
  </si>
  <si>
    <t>(ALLOWABLE CONCRETE WORK FOLLOWS AND INCLUDES A PLACE FOR SIGNATURE &amp; DATE )</t>
  </si>
  <si>
    <t>(1) Total House and Garage Allowable Concrete Costs using YOUR replacement cost parameters:</t>
  </si>
  <si>
    <r>
      <t xml:space="preserve">TOTAL Project Cost </t>
    </r>
    <r>
      <rPr>
        <u/>
        <sz val="12"/>
        <color theme="1"/>
        <rFont val="Arial"/>
        <family val="2"/>
      </rPr>
      <t>Inclusive of</t>
    </r>
    <r>
      <rPr>
        <sz val="12"/>
        <color theme="1"/>
        <rFont val="Arial"/>
        <family val="2"/>
      </rPr>
      <t xml:space="preserve"> Allowable Concrete Work from YOUR PROPOSAL (insert amount):</t>
    </r>
  </si>
  <si>
    <t>(these should be stored appropriately for further use)</t>
  </si>
  <si>
    <t>(this includes the removal of siding, plywood, framing, window/s, insulation, sheetrock, etc., and rebuild this wall)</t>
  </si>
  <si>
    <t>Remove existing kitchen appliances, and store them appropriately</t>
  </si>
  <si>
    <t>Excavation, drainage, waterproofing, and backfill</t>
  </si>
  <si>
    <t>Removal of existing foundation, footings, lally columns, and floors</t>
  </si>
  <si>
    <t>Removal and eventual reinstallation of all mechanicals and utilities</t>
  </si>
  <si>
    <t>The lifting of the eligible residential building and garage (as applicable) and the eventual lowering of</t>
  </si>
  <si>
    <t>The installation of stone base under footings and compact</t>
  </si>
  <si>
    <t>Form and pour all footings and walls with #5 rebar (or appropriate)</t>
  </si>
  <si>
    <t>Rebuild base of chimney</t>
  </si>
  <si>
    <t>Form and pour pockets left in foundation</t>
  </si>
  <si>
    <t>Backfill garage with gravel and compact (as applicable)</t>
  </si>
  <si>
    <t>Form and pour 4-inch (or applicable) concrete floor in basement and garage (if applicable)</t>
  </si>
  <si>
    <t>Install pre-cast hatchway and install Bilco (or similar) door as appropriate</t>
  </si>
  <si>
    <t>Apply parge coat on above-grade foundation and apply Drylok (or other applicable) foundation coating</t>
  </si>
  <si>
    <t>Grade yard and spread loam as applicable and where disturbed</t>
  </si>
  <si>
    <t>Remove any and all of the furniture on the first floor; this includes pictures on the wall, window treatments, and ceiling fans</t>
  </si>
  <si>
    <t>Remove all kitchen cabinetry and countertops, and remove dishwasher and sink</t>
  </si>
  <si>
    <t>Cut access hole in the first-floor exterior wall for equipment to enter and exit the structure</t>
  </si>
  <si>
    <t>Remove bathroom vanity, toilet, shower stall and/or tub, and store appropriately</t>
  </si>
  <si>
    <t>Remove all mechanicals (heating and air conditioning, water heater, well pump, water meter, washer/dryer, etc.) and store appropriately</t>
  </si>
  <si>
    <r>
      <t xml:space="preserve">This Attachment is a Material Part of the Proposal for Construction Services </t>
    </r>
    <r>
      <rPr>
        <sz val="11"/>
        <color rgb="FFCD0202"/>
        <rFont val="Arial"/>
        <family val="2"/>
      </rPr>
      <t>(SLAB ON GRADE ONLY)</t>
    </r>
  </si>
  <si>
    <t>Demo the first floor (This includes the removal of sheetrock, trim, cabinets, countertops, fixtures, radiators, etc.)</t>
  </si>
  <si>
    <t>Remove flooring on top of existing slab</t>
  </si>
  <si>
    <t>Remove load bearing interior wall and temporarily support the second floor above</t>
  </si>
  <si>
    <t>Brace exterior walls prior to lifting the structure (as may be required)</t>
  </si>
  <si>
    <t>Reframe any and all interior walls/partitions that were removed</t>
  </si>
  <si>
    <t>Install appropriate insulation below replaced slab</t>
  </si>
  <si>
    <t>Insulate exterior walls where insulation was removed</t>
  </si>
  <si>
    <t>Sheetrock, tape, and compound interior and exterior walls</t>
  </si>
  <si>
    <t>Reinstall existing removed kitchen cabinets, countertops, and dishwasher</t>
  </si>
  <si>
    <t>Reinstall kitchen sink and faucet</t>
  </si>
  <si>
    <t>Reinstall existing kitchen appliances upon completion</t>
  </si>
  <si>
    <t>Reinstall and hook up baseboard radiators</t>
  </si>
  <si>
    <t>Reinstall electrical outlets, lights, switches, cover plates, etc.</t>
  </si>
  <si>
    <r>
      <t>CFSIC ALLOWABLE CONCRETE WORK</t>
    </r>
    <r>
      <rPr>
        <b/>
        <sz val="11"/>
        <color rgb="FFCD0202"/>
        <rFont val="Arial"/>
        <family val="2"/>
      </rPr>
      <t xml:space="preserve"> (SLAB ON GRADE ONLY)</t>
    </r>
    <r>
      <rPr>
        <b/>
        <sz val="11"/>
        <color theme="1"/>
        <rFont val="Arial"/>
        <family val="2"/>
      </rPr>
      <t>:</t>
    </r>
  </si>
  <si>
    <t xml:space="preserve"> </t>
  </si>
  <si>
    <t>UNLESS costs are being calculated for a condominium foundation platform containing multiple units,</t>
  </si>
  <si>
    <t>* Your per linear foot cost cannot exceed CFSIC's maximum cost for house of $1,175</t>
  </si>
  <si>
    <t>* Your per linear foot cost cannot exceed CFSIC's maximum cost for garage of $763</t>
  </si>
  <si>
    <t>* Your per square foot cost cannot exceed CFSIC's maximum cost for house slab of $33</t>
  </si>
  <si>
    <t>* Your per square foot cost cannot exceed CFSIC's maximum cost for garage slab of $14</t>
  </si>
  <si>
    <t>CFSIC's guidelines limit the payment for allowable concrete work per residential building to a maximum of $205,000,</t>
  </si>
  <si>
    <t>in which case a cap for allowable costs of $82,000 applies PER CONDO UNIT.</t>
  </si>
  <si>
    <t>(For remediation proposals FIRST PROPOSED AND DATED ON OR AFTER JANUARY 20, 2026)</t>
  </si>
  <si>
    <r>
      <t xml:space="preserve">ATTACHMENT 1: CFSIC Replacement Cost Parameters (Universal Calculation Worksheet: </t>
    </r>
    <r>
      <rPr>
        <b/>
        <sz val="11"/>
        <color rgb="FFC00000"/>
        <rFont val="Arial"/>
        <family val="2"/>
      </rPr>
      <t>Slab-on-Grade Only</t>
    </r>
    <r>
      <rPr>
        <b/>
        <sz val="11"/>
        <color theme="1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</si>
</sst>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name val="Arial"/>
      <family val="2"/>
    </font>
    <font>
      <sz val="12"/>
      <color theme="1"/>
      <name val="Arial"/>
      <family val="2"/>
    </font>
    <font>
      <sz val="11"/>
      <color rgb="FFDA0202"/>
      <name val="Arial"/>
      <family val="2"/>
    </font>
    <font>
      <sz val="11"/>
      <color rgb="FF000000"/>
      <name val="Arial"/>
      <family val="2"/>
    </font>
    <font>
      <i/>
      <sz val="11"/>
      <color theme="1"/>
      <name val="Arial"/>
      <family val="2"/>
    </font>
    <font>
      <sz val="11"/>
      <color rgb="FFC30101"/>
      <name val="Arial"/>
      <family val="2"/>
    </font>
    <font>
      <b/>
      <sz val="11"/>
      <color rgb="FF000090"/>
      <name val="Arial"/>
      <family val="2"/>
    </font>
    <font>
      <u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1"/>
      <color rgb="FFFF0000"/>
      <name val="Arial"/>
      <family val="2"/>
    </font>
    <font>
      <sz val="11"/>
      <color rgb="FFCD0202"/>
      <name val="Arial"/>
      <family val="2"/>
    </font>
    <font>
      <b/>
      <sz val="11"/>
      <color rgb="FFCD0202"/>
      <name val="Arial"/>
      <family val="2"/>
    </font>
    <font>
      <b/>
      <sz val="10"/>
      <color rgb="FFCD0202"/>
      <name val="Arial"/>
      <family val="2"/>
    </font>
    <font>
      <b/>
      <sz val="11"/>
      <color rgb="FFC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57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0" borderId="0" xfId="0" applyFont="1"/>
    <xf numFmtId="3" fontId="2" fillId="0" borderId="0" xfId="0" applyNumberFormat="1" applyFont="1"/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3" fontId="2" fillId="0" borderId="7" xfId="0" applyNumberFormat="1" applyFont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0" fontId="2" fillId="0" borderId="4" xfId="0" applyFont="1" applyBorder="1"/>
    <xf numFmtId="3" fontId="2" fillId="0" borderId="5" xfId="0" applyNumberFormat="1" applyFont="1" applyBorder="1"/>
    <xf numFmtId="3" fontId="2" fillId="2" borderId="0" xfId="0" applyNumberFormat="1" applyFont="1" applyFill="1"/>
    <xf numFmtId="3" fontId="2" fillId="2" borderId="5" xfId="0" applyNumberFormat="1" applyFont="1" applyFill="1" applyBorder="1"/>
    <xf numFmtId="0" fontId="2" fillId="0" borderId="1" xfId="0" applyFont="1" applyBorder="1"/>
    <xf numFmtId="0" fontId="2" fillId="0" borderId="2" xfId="0" applyFont="1" applyBorder="1"/>
    <xf numFmtId="0" fontId="2" fillId="0" borderId="6" xfId="0" applyFont="1" applyBorder="1"/>
    <xf numFmtId="0" fontId="2" fillId="0" borderId="7" xfId="0" applyFont="1" applyBorder="1"/>
    <xf numFmtId="3" fontId="2" fillId="0" borderId="7" xfId="0" applyNumberFormat="1" applyFont="1" applyBorder="1"/>
    <xf numFmtId="3" fontId="2" fillId="0" borderId="8" xfId="0" applyNumberFormat="1" applyFont="1" applyBorder="1"/>
    <xf numFmtId="0" fontId="6" fillId="0" borderId="0" xfId="0" applyFont="1"/>
    <xf numFmtId="3" fontId="6" fillId="0" borderId="0" xfId="0" applyNumberFormat="1" applyFont="1"/>
    <xf numFmtId="0" fontId="7" fillId="0" borderId="4" xfId="0" applyFont="1" applyBorder="1"/>
    <xf numFmtId="0" fontId="7" fillId="0" borderId="0" xfId="0" applyFont="1"/>
    <xf numFmtId="0" fontId="7" fillId="0" borderId="0" xfId="0" applyFont="1" applyAlignment="1">
      <alignment horizontal="left"/>
    </xf>
    <xf numFmtId="3" fontId="7" fillId="0" borderId="0" xfId="0" applyNumberFormat="1" applyFont="1"/>
    <xf numFmtId="3" fontId="2" fillId="0" borderId="0" xfId="0" applyNumberFormat="1" applyFont="1" applyAlignment="1">
      <alignment horizontal="center"/>
    </xf>
    <xf numFmtId="0" fontId="8" fillId="0" borderId="0" xfId="0" applyFont="1"/>
    <xf numFmtId="3" fontId="8" fillId="0" borderId="0" xfId="0" applyNumberFormat="1" applyFont="1"/>
    <xf numFmtId="0" fontId="9" fillId="0" borderId="0" xfId="0" applyFont="1"/>
    <xf numFmtId="3" fontId="10" fillId="0" borderId="2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0" fontId="12" fillId="0" borderId="0" xfId="0" applyFont="1"/>
    <xf numFmtId="3" fontId="12" fillId="0" borderId="0" xfId="0" applyNumberFormat="1" applyFont="1"/>
    <xf numFmtId="3" fontId="12" fillId="0" borderId="0" xfId="0" applyNumberFormat="1" applyFont="1" applyAlignment="1">
      <alignment horizontal="center"/>
    </xf>
    <xf numFmtId="0" fontId="2" fillId="0" borderId="0" xfId="0" applyFont="1" applyAlignment="1">
      <alignment horizontal="left" vertical="center" indent="4"/>
    </xf>
    <xf numFmtId="164" fontId="7" fillId="3" borderId="5" xfId="0" applyNumberFormat="1" applyFont="1" applyFill="1" applyBorder="1"/>
    <xf numFmtId="164" fontId="7" fillId="2" borderId="5" xfId="0" applyNumberFormat="1" applyFont="1" applyFill="1" applyBorder="1"/>
    <xf numFmtId="0" fontId="14" fillId="0" borderId="0" xfId="0" applyFont="1"/>
    <xf numFmtId="3" fontId="15" fillId="0" borderId="0" xfId="0" applyNumberFormat="1" applyFont="1"/>
    <xf numFmtId="3" fontId="9" fillId="0" borderId="0" xfId="0" applyNumberFormat="1" applyFont="1" applyAlignment="1">
      <alignment horizontal="center"/>
    </xf>
    <xf numFmtId="0" fontId="2" fillId="0" borderId="0" xfId="0" applyFont="1" applyAlignment="1">
      <alignment horizontal="left" vertical="top" indent="4"/>
    </xf>
    <xf numFmtId="0" fontId="19" fillId="0" borderId="4" xfId="0" applyFont="1" applyBorder="1"/>
    <xf numFmtId="0" fontId="19" fillId="0" borderId="0" xfId="0" applyFont="1"/>
    <xf numFmtId="3" fontId="19" fillId="0" borderId="0" xfId="0" applyNumberFormat="1" applyFont="1"/>
    <xf numFmtId="3" fontId="19" fillId="0" borderId="5" xfId="0" applyNumberFormat="1" applyFont="1" applyBorder="1"/>
    <xf numFmtId="0" fontId="16" fillId="0" borderId="0" xfId="0" applyFont="1"/>
    <xf numFmtId="3" fontId="16" fillId="0" borderId="0" xfId="0" applyNumberFormat="1" applyFont="1"/>
    <xf numFmtId="0" fontId="20" fillId="4" borderId="0" xfId="0" applyFont="1" applyFill="1"/>
    <xf numFmtId="3" fontId="20" fillId="0" borderId="0" xfId="0" applyNumberFormat="1" applyFont="1"/>
    <xf numFmtId="0" fontId="20" fillId="0" borderId="0" xfId="0" applyFont="1"/>
    <xf numFmtId="3" fontId="20" fillId="4" borderId="0" xfId="0" applyNumberFormat="1" applyFont="1" applyFill="1"/>
  </cellXfs>
  <cellStyles count="5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88"/>
  <sheetViews>
    <sheetView tabSelected="1" zoomScale="123" zoomScaleNormal="123" zoomScalePageLayoutView="133" workbookViewId="0">
      <selection activeCell="D49" sqref="D49"/>
    </sheetView>
  </sheetViews>
  <sheetFormatPr baseColWidth="10" defaultColWidth="8.83203125" defaultRowHeight="14" x14ac:dyDescent="0.15"/>
  <cols>
    <col min="1" max="1" width="11.5" style="3" bestFit="1" customWidth="1"/>
    <col min="2" max="2" width="6.5" style="3" customWidth="1"/>
    <col min="3" max="3" width="9.33203125" style="3" customWidth="1"/>
    <col min="4" max="4" width="54.6640625" style="3" customWidth="1"/>
    <col min="5" max="5" width="12" style="4" customWidth="1"/>
    <col min="6" max="6" width="16" style="4" customWidth="1"/>
    <col min="7" max="7" width="15.83203125" style="3" customWidth="1"/>
    <col min="8" max="8" width="13" style="4" customWidth="1"/>
    <col min="9" max="9" width="17.83203125" style="4" customWidth="1"/>
    <col min="10" max="16384" width="8.83203125" style="3"/>
  </cols>
  <sheetData>
    <row r="2" spans="1:9" s="1" customFormat="1" x14ac:dyDescent="0.15">
      <c r="A2" s="1" t="s">
        <v>74</v>
      </c>
      <c r="E2" s="2"/>
      <c r="F2" s="2"/>
      <c r="H2" s="2"/>
      <c r="I2" s="2"/>
    </row>
    <row r="3" spans="1:9" s="53" customFormat="1" ht="16" customHeight="1" x14ac:dyDescent="0.15">
      <c r="A3" s="51" t="s">
        <v>73</v>
      </c>
      <c r="B3" s="51"/>
      <c r="C3" s="51"/>
      <c r="D3" s="51"/>
      <c r="E3" s="54"/>
      <c r="F3" s="52"/>
      <c r="H3" s="52"/>
      <c r="I3" s="52"/>
    </row>
    <row r="4" spans="1:9" s="1" customFormat="1" x14ac:dyDescent="0.15">
      <c r="A4" s="49"/>
      <c r="B4" s="49"/>
      <c r="C4" s="49"/>
      <c r="D4" s="49"/>
      <c r="E4" s="50"/>
      <c r="F4" s="50"/>
      <c r="H4" s="2"/>
      <c r="I4" s="2"/>
    </row>
    <row r="5" spans="1:9" x14ac:dyDescent="0.15">
      <c r="A5" s="23" t="s">
        <v>50</v>
      </c>
      <c r="B5" s="23"/>
      <c r="C5" s="23"/>
      <c r="D5" s="23"/>
      <c r="E5" s="24"/>
      <c r="F5" s="24"/>
      <c r="G5" s="23"/>
    </row>
    <row r="6" spans="1:9" x14ac:dyDescent="0.15">
      <c r="A6" s="23" t="s">
        <v>10</v>
      </c>
      <c r="B6" s="23"/>
      <c r="C6" s="23"/>
      <c r="D6" s="23"/>
      <c r="E6" s="24"/>
      <c r="F6" s="24"/>
      <c r="G6" s="23"/>
    </row>
    <row r="7" spans="1:9" s="1" customFormat="1" x14ac:dyDescent="0.15">
      <c r="E7" s="2"/>
      <c r="F7" s="2"/>
      <c r="H7" s="2"/>
      <c r="I7" s="2"/>
    </row>
    <row r="8" spans="1:9" s="26" customFormat="1" ht="17" customHeight="1" x14ac:dyDescent="0.2">
      <c r="A8" s="41" t="s">
        <v>19</v>
      </c>
      <c r="B8" s="41"/>
      <c r="C8" s="41"/>
      <c r="D8" s="41"/>
      <c r="E8" s="41"/>
      <c r="F8" s="41"/>
      <c r="G8" s="41"/>
      <c r="H8" s="41"/>
      <c r="I8" s="42"/>
    </row>
    <row r="9" spans="1:9" ht="14" customHeight="1" x14ac:dyDescent="0.15">
      <c r="A9" s="30" t="s">
        <v>67</v>
      </c>
      <c r="B9" s="30"/>
      <c r="C9" s="30"/>
      <c r="D9" s="30"/>
      <c r="E9" s="30"/>
      <c r="F9" s="30"/>
      <c r="G9" s="30"/>
      <c r="H9" s="31"/>
      <c r="I9" s="43"/>
    </row>
    <row r="10" spans="1:9" ht="14" customHeight="1" x14ac:dyDescent="0.15">
      <c r="A10" s="30" t="s">
        <v>68</v>
      </c>
      <c r="B10" s="30"/>
      <c r="C10" s="30"/>
      <c r="D10" s="30"/>
      <c r="E10" s="30"/>
      <c r="F10" s="30"/>
      <c r="G10" s="30"/>
      <c r="H10" s="31"/>
      <c r="I10" s="43"/>
    </row>
    <row r="11" spans="1:9" ht="14" customHeight="1" x14ac:dyDescent="0.15">
      <c r="A11" s="30" t="s">
        <v>69</v>
      </c>
      <c r="B11" s="30"/>
      <c r="C11" s="30"/>
      <c r="D11" s="30"/>
      <c r="E11" s="30"/>
      <c r="F11" s="30"/>
      <c r="G11" s="30"/>
      <c r="H11" s="31"/>
      <c r="I11" s="43"/>
    </row>
    <row r="12" spans="1:9" ht="14" customHeight="1" x14ac:dyDescent="0.15">
      <c r="A12" s="30" t="s">
        <v>70</v>
      </c>
      <c r="B12" s="30"/>
      <c r="C12" s="30"/>
      <c r="D12" s="30"/>
      <c r="E12" s="30"/>
      <c r="F12" s="30"/>
      <c r="G12" s="30"/>
      <c r="H12" s="31"/>
      <c r="I12" s="43"/>
    </row>
    <row r="13" spans="1:9" ht="14" customHeight="1" x14ac:dyDescent="0.15">
      <c r="A13" s="30"/>
      <c r="B13" s="30"/>
      <c r="C13" s="30"/>
      <c r="D13" s="30"/>
      <c r="E13" s="31"/>
      <c r="F13" s="31"/>
      <c r="G13" s="30"/>
      <c r="H13" s="31"/>
      <c r="I13" s="29"/>
    </row>
    <row r="14" spans="1:9" s="35" customFormat="1" ht="16" customHeight="1" x14ac:dyDescent="0.15">
      <c r="A14" s="35" t="s">
        <v>20</v>
      </c>
      <c r="E14" s="36"/>
      <c r="F14" s="36"/>
      <c r="H14" s="36"/>
      <c r="I14" s="37"/>
    </row>
    <row r="15" spans="1:9" ht="15" thickBot="1" x14ac:dyDescent="0.2"/>
    <row r="16" spans="1:9" s="8" customFormat="1" x14ac:dyDescent="0.15">
      <c r="A16" s="5" t="s">
        <v>0</v>
      </c>
      <c r="B16" s="6"/>
      <c r="C16" s="6" t="s">
        <v>4</v>
      </c>
      <c r="D16" s="6" t="s">
        <v>18</v>
      </c>
      <c r="E16" s="33" t="s">
        <v>15</v>
      </c>
      <c r="F16" s="7" t="s">
        <v>16</v>
      </c>
      <c r="G16" s="6" t="s">
        <v>18</v>
      </c>
      <c r="H16" s="33" t="s">
        <v>15</v>
      </c>
      <c r="I16" s="34" t="s">
        <v>3</v>
      </c>
    </row>
    <row r="17" spans="1:9" s="8" customFormat="1" ht="15" thickBot="1" x14ac:dyDescent="0.2">
      <c r="A17" s="9"/>
      <c r="B17" s="10"/>
      <c r="C17" s="10" t="s">
        <v>1</v>
      </c>
      <c r="D17" s="10" t="s">
        <v>2</v>
      </c>
      <c r="E17" s="11" t="s">
        <v>6</v>
      </c>
      <c r="F17" s="11" t="s">
        <v>5</v>
      </c>
      <c r="G17" s="10" t="s">
        <v>7</v>
      </c>
      <c r="H17" s="12" t="s">
        <v>6</v>
      </c>
      <c r="I17" s="12" t="s">
        <v>6</v>
      </c>
    </row>
    <row r="18" spans="1:9" x14ac:dyDescent="0.15">
      <c r="A18" s="13"/>
      <c r="I18" s="14"/>
    </row>
    <row r="19" spans="1:9" x14ac:dyDescent="0.15">
      <c r="A19" s="13"/>
      <c r="E19" s="15">
        <f>C19*D19</f>
        <v>0</v>
      </c>
      <c r="H19" s="15">
        <f>F19*G19</f>
        <v>0</v>
      </c>
      <c r="I19" s="16">
        <f>E19+H19</f>
        <v>0</v>
      </c>
    </row>
    <row r="20" spans="1:9" x14ac:dyDescent="0.15">
      <c r="A20" s="13"/>
      <c r="I20" s="14"/>
    </row>
    <row r="21" spans="1:9" ht="15" thickBot="1" x14ac:dyDescent="0.2">
      <c r="A21" s="13"/>
      <c r="I21" s="14"/>
    </row>
    <row r="22" spans="1:9" x14ac:dyDescent="0.15">
      <c r="A22" s="17" t="s">
        <v>8</v>
      </c>
      <c r="B22" s="18"/>
      <c r="C22" s="6" t="s">
        <v>9</v>
      </c>
      <c r="D22" s="6" t="s">
        <v>18</v>
      </c>
      <c r="E22" s="33" t="s">
        <v>15</v>
      </c>
      <c r="F22" s="7" t="s">
        <v>17</v>
      </c>
      <c r="G22" s="6" t="s">
        <v>18</v>
      </c>
      <c r="H22" s="33" t="s">
        <v>15</v>
      </c>
      <c r="I22" s="34" t="s">
        <v>3</v>
      </c>
    </row>
    <row r="23" spans="1:9" ht="15" thickBot="1" x14ac:dyDescent="0.2">
      <c r="A23" s="19"/>
      <c r="B23" s="20"/>
      <c r="C23" s="10" t="s">
        <v>1</v>
      </c>
      <c r="D23" s="10" t="s">
        <v>2</v>
      </c>
      <c r="E23" s="11" t="s">
        <v>6</v>
      </c>
      <c r="F23" s="11" t="s">
        <v>5</v>
      </c>
      <c r="G23" s="10" t="s">
        <v>7</v>
      </c>
      <c r="H23" s="12" t="s">
        <v>6</v>
      </c>
      <c r="I23" s="12" t="s">
        <v>6</v>
      </c>
    </row>
    <row r="24" spans="1:9" x14ac:dyDescent="0.15">
      <c r="A24" s="13"/>
      <c r="I24" s="14"/>
    </row>
    <row r="25" spans="1:9" x14ac:dyDescent="0.15">
      <c r="A25" s="13"/>
      <c r="E25" s="15">
        <f>C25*D25</f>
        <v>0</v>
      </c>
      <c r="H25" s="15">
        <f>F25*G25</f>
        <v>0</v>
      </c>
      <c r="I25" s="16">
        <f>E25+H25</f>
        <v>0</v>
      </c>
    </row>
    <row r="26" spans="1:9" x14ac:dyDescent="0.15">
      <c r="A26" s="13"/>
      <c r="I26" s="14"/>
    </row>
    <row r="27" spans="1:9" s="26" customFormat="1" ht="20" customHeight="1" x14ac:dyDescent="0.2">
      <c r="A27" s="25"/>
      <c r="B27" s="26" t="s">
        <v>28</v>
      </c>
      <c r="E27" s="28"/>
      <c r="F27" s="28"/>
      <c r="H27" s="28"/>
      <c r="I27" s="39"/>
    </row>
    <row r="28" spans="1:9" s="26" customFormat="1" ht="18" customHeight="1" x14ac:dyDescent="0.2">
      <c r="A28" s="25"/>
      <c r="B28" s="27" t="s">
        <v>27</v>
      </c>
      <c r="E28" s="28"/>
      <c r="F28" s="28"/>
      <c r="H28" s="28"/>
      <c r="I28" s="40">
        <f>SUM(I19,I25)</f>
        <v>0</v>
      </c>
    </row>
    <row r="29" spans="1:9" x14ac:dyDescent="0.15">
      <c r="I29" s="14"/>
    </row>
    <row r="30" spans="1:9" x14ac:dyDescent="0.15">
      <c r="A30" s="13" t="s">
        <v>25</v>
      </c>
      <c r="E30" s="4" t="s">
        <v>65</v>
      </c>
      <c r="I30" s="14"/>
    </row>
    <row r="31" spans="1:9" x14ac:dyDescent="0.15">
      <c r="A31" s="13" t="s">
        <v>71</v>
      </c>
      <c r="I31" s="14"/>
    </row>
    <row r="32" spans="1:9" x14ac:dyDescent="0.15">
      <c r="A32" s="13" t="s">
        <v>66</v>
      </c>
      <c r="I32" s="14"/>
    </row>
    <row r="33" spans="1:9" x14ac:dyDescent="0.15">
      <c r="A33" s="13" t="s">
        <v>72</v>
      </c>
      <c r="I33" s="14"/>
    </row>
    <row r="34" spans="1:9" x14ac:dyDescent="0.15">
      <c r="A34" s="13"/>
      <c r="I34" s="14"/>
    </row>
    <row r="35" spans="1:9" s="46" customFormat="1" ht="15" customHeight="1" x14ac:dyDescent="0.15">
      <c r="A35" s="45" t="s">
        <v>26</v>
      </c>
      <c r="E35" s="47"/>
      <c r="F35" s="47"/>
      <c r="H35" s="47"/>
      <c r="I35" s="48"/>
    </row>
    <row r="36" spans="1:9" ht="15" thickBot="1" x14ac:dyDescent="0.2">
      <c r="A36" s="19"/>
      <c r="B36" s="20"/>
      <c r="C36" s="20"/>
      <c r="D36" s="20"/>
      <c r="E36" s="21"/>
      <c r="F36" s="21"/>
      <c r="G36" s="20"/>
      <c r="H36" s="21"/>
      <c r="I36" s="22"/>
    </row>
    <row r="38" spans="1:9" s="1" customFormat="1" x14ac:dyDescent="0.15">
      <c r="A38" s="1" t="s">
        <v>64</v>
      </c>
      <c r="E38" s="2"/>
      <c r="F38" s="2"/>
      <c r="H38" s="2"/>
      <c r="I38" s="2"/>
    </row>
    <row r="40" spans="1:9" ht="17" customHeight="1" x14ac:dyDescent="0.15">
      <c r="A40" s="44" t="s">
        <v>32</v>
      </c>
    </row>
    <row r="41" spans="1:9" ht="17" customHeight="1" x14ac:dyDescent="0.15">
      <c r="A41" s="38" t="s">
        <v>33</v>
      </c>
    </row>
    <row r="42" spans="1:9" ht="17" customHeight="1" x14ac:dyDescent="0.15">
      <c r="A42" s="38" t="s">
        <v>34</v>
      </c>
    </row>
    <row r="43" spans="1:9" ht="17" customHeight="1" x14ac:dyDescent="0.15">
      <c r="A43" s="38" t="s">
        <v>35</v>
      </c>
    </row>
    <row r="44" spans="1:9" ht="17" customHeight="1" x14ac:dyDescent="0.15">
      <c r="A44" s="38" t="s">
        <v>24</v>
      </c>
    </row>
    <row r="45" spans="1:9" ht="17" customHeight="1" x14ac:dyDescent="0.15">
      <c r="A45" s="38" t="s">
        <v>36</v>
      </c>
    </row>
    <row r="46" spans="1:9" ht="17" customHeight="1" x14ac:dyDescent="0.15">
      <c r="A46" s="38" t="s">
        <v>37</v>
      </c>
    </row>
    <row r="47" spans="1:9" ht="17" customHeight="1" x14ac:dyDescent="0.15">
      <c r="A47" s="38" t="s">
        <v>38</v>
      </c>
    </row>
    <row r="48" spans="1:9" ht="17" customHeight="1" x14ac:dyDescent="0.15">
      <c r="A48" s="38" t="s">
        <v>39</v>
      </c>
    </row>
    <row r="49" spans="1:1" ht="17" customHeight="1" x14ac:dyDescent="0.15">
      <c r="A49" s="38" t="s">
        <v>40</v>
      </c>
    </row>
    <row r="50" spans="1:1" ht="17" customHeight="1" x14ac:dyDescent="0.15">
      <c r="A50" s="38" t="s">
        <v>41</v>
      </c>
    </row>
    <row r="51" spans="1:1" ht="17" customHeight="1" x14ac:dyDescent="0.15">
      <c r="A51" s="38" t="s">
        <v>42</v>
      </c>
    </row>
    <row r="52" spans="1:1" ht="17" customHeight="1" x14ac:dyDescent="0.15">
      <c r="A52" s="38" t="s">
        <v>43</v>
      </c>
    </row>
    <row r="53" spans="1:1" ht="17" customHeight="1" x14ac:dyDescent="0.15">
      <c r="A53" s="38" t="s">
        <v>44</v>
      </c>
    </row>
    <row r="54" spans="1:1" ht="16" customHeight="1" x14ac:dyDescent="0.15">
      <c r="A54" s="44" t="s">
        <v>45</v>
      </c>
    </row>
    <row r="55" spans="1:1" ht="17" customHeight="1" x14ac:dyDescent="0.15">
      <c r="A55" s="38" t="s">
        <v>29</v>
      </c>
    </row>
    <row r="56" spans="1:1" ht="17" customHeight="1" x14ac:dyDescent="0.15">
      <c r="A56" s="38" t="s">
        <v>46</v>
      </c>
    </row>
    <row r="57" spans="1:1" ht="17" customHeight="1" x14ac:dyDescent="0.15">
      <c r="A57" s="38" t="s">
        <v>29</v>
      </c>
    </row>
    <row r="58" spans="1:1" ht="17" customHeight="1" x14ac:dyDescent="0.15">
      <c r="A58" s="38" t="s">
        <v>47</v>
      </c>
    </row>
    <row r="59" spans="1:1" ht="17" customHeight="1" x14ac:dyDescent="0.15">
      <c r="A59" s="38" t="s">
        <v>30</v>
      </c>
    </row>
    <row r="60" spans="1:1" ht="17" customHeight="1" x14ac:dyDescent="0.15">
      <c r="A60" s="38" t="s">
        <v>31</v>
      </c>
    </row>
    <row r="61" spans="1:1" ht="17" customHeight="1" x14ac:dyDescent="0.15">
      <c r="A61" s="38" t="s">
        <v>48</v>
      </c>
    </row>
    <row r="62" spans="1:1" ht="17" customHeight="1" x14ac:dyDescent="0.15">
      <c r="A62" s="38" t="s">
        <v>49</v>
      </c>
    </row>
    <row r="63" spans="1:1" ht="17" customHeight="1" x14ac:dyDescent="0.15">
      <c r="A63" s="38" t="s">
        <v>51</v>
      </c>
    </row>
    <row r="64" spans="1:1" ht="17" customHeight="1" x14ac:dyDescent="0.15">
      <c r="A64" s="38" t="s">
        <v>52</v>
      </c>
    </row>
    <row r="65" spans="1:9" ht="17" customHeight="1" x14ac:dyDescent="0.15">
      <c r="A65" s="38" t="s">
        <v>53</v>
      </c>
    </row>
    <row r="66" spans="1:9" ht="17" customHeight="1" x14ac:dyDescent="0.15">
      <c r="A66" s="38" t="s">
        <v>54</v>
      </c>
    </row>
    <row r="67" spans="1:9" ht="17" customHeight="1" x14ac:dyDescent="0.15">
      <c r="A67" s="38" t="s">
        <v>55</v>
      </c>
    </row>
    <row r="68" spans="1:9" ht="17" customHeight="1" x14ac:dyDescent="0.15">
      <c r="A68" s="38" t="s">
        <v>56</v>
      </c>
    </row>
    <row r="69" spans="1:9" ht="17" customHeight="1" x14ac:dyDescent="0.15">
      <c r="A69" s="38" t="s">
        <v>57</v>
      </c>
    </row>
    <row r="70" spans="1:9" ht="17" customHeight="1" x14ac:dyDescent="0.15">
      <c r="A70" s="38" t="s">
        <v>58</v>
      </c>
    </row>
    <row r="71" spans="1:9" ht="17" customHeight="1" x14ac:dyDescent="0.15">
      <c r="A71" s="38" t="s">
        <v>59</v>
      </c>
    </row>
    <row r="72" spans="1:9" ht="17" customHeight="1" x14ac:dyDescent="0.15">
      <c r="A72" s="38" t="s">
        <v>60</v>
      </c>
    </row>
    <row r="73" spans="1:9" ht="17" customHeight="1" x14ac:dyDescent="0.15">
      <c r="A73" s="38" t="s">
        <v>61</v>
      </c>
    </row>
    <row r="74" spans="1:9" ht="17" customHeight="1" x14ac:dyDescent="0.15">
      <c r="A74" s="38" t="s">
        <v>62</v>
      </c>
    </row>
    <row r="75" spans="1:9" ht="17" customHeight="1" x14ac:dyDescent="0.15">
      <c r="A75" s="38" t="s">
        <v>63</v>
      </c>
    </row>
    <row r="76" spans="1:9" ht="17" customHeight="1" x14ac:dyDescent="0.15">
      <c r="A76" s="38"/>
    </row>
    <row r="77" spans="1:9" s="1" customFormat="1" ht="15" customHeight="1" x14ac:dyDescent="0.15">
      <c r="A77" s="1" t="s">
        <v>11</v>
      </c>
      <c r="E77" s="2"/>
      <c r="F77" s="2"/>
      <c r="H77" s="2"/>
      <c r="I77" s="2"/>
    </row>
    <row r="78" spans="1:9" s="1" customFormat="1" ht="15" customHeight="1" x14ac:dyDescent="0.15">
      <c r="A78" s="1" t="s">
        <v>21</v>
      </c>
      <c r="E78" s="2"/>
      <c r="F78" s="2"/>
      <c r="H78" s="2"/>
      <c r="I78" s="2"/>
    </row>
    <row r="79" spans="1:9" s="1" customFormat="1" ht="15" customHeight="1" x14ac:dyDescent="0.15">
      <c r="A79" s="1" t="s">
        <v>12</v>
      </c>
      <c r="E79" s="2"/>
      <c r="F79" s="2"/>
      <c r="H79" s="2"/>
      <c r="I79" s="2"/>
    </row>
    <row r="84" spans="1:1" x14ac:dyDescent="0.15">
      <c r="A84" s="32" t="s">
        <v>13</v>
      </c>
    </row>
    <row r="85" spans="1:1" x14ac:dyDescent="0.15">
      <c r="A85" s="32" t="s">
        <v>14</v>
      </c>
    </row>
    <row r="87" spans="1:1" x14ac:dyDescent="0.15">
      <c r="A87" s="3" t="s">
        <v>22</v>
      </c>
    </row>
    <row r="88" spans="1:1" x14ac:dyDescent="0.15">
      <c r="A88" s="3" t="s">
        <v>23</v>
      </c>
    </row>
  </sheetData>
  <phoneticPr fontId="3" type="noConversion"/>
  <printOptions horizontalCentered="1" gridLines="1"/>
  <pageMargins left="0.95" right="0.7" top="0.85" bottom="0.75" header="0.5" footer="0.03"/>
  <pageSetup scale="71" fitToHeight="3" orientation="landscape" horizontalDpi="4294967292" verticalDpi="4294967292"/>
  <headerFooter>
    <oddHeader>&amp;R&amp;"Calibri,Regular"&amp;16&amp;K000000Page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CFSIC Allowable Costs SOG-only</vt:lpstr>
      <vt:lpstr>'CFSIC Allowable Costs SOG-only'!Print_Area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cp:lastPrinted>2020-02-22T18:34:32Z</cp:lastPrinted>
  <dcterms:created xsi:type="dcterms:W3CDTF">2018-10-16T21:53:13Z</dcterms:created>
  <dcterms:modified xsi:type="dcterms:W3CDTF">2026-04-30T14:08:45Z</dcterms:modified>
  <cp:category/>
</cp:coreProperties>
</file>